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Christine Etele\Desktop\4-H Information\"/>
    </mc:Choice>
  </mc:AlternateContent>
  <xr:revisionPtr revIDLastSave="0" documentId="8_{2216C166-D4B3-4A7F-A0B9-7BE53F686D0B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Fundraiser Order F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3" i="1" l="1"/>
  <c r="F29" i="1" l="1"/>
  <c r="F21" i="1"/>
  <c r="F20" i="1"/>
  <c r="F24" i="1"/>
  <c r="F23" i="1"/>
  <c r="F27" i="1"/>
  <c r="F28" i="1"/>
  <c r="F30" i="1"/>
  <c r="F31" i="1"/>
  <c r="F32" i="1"/>
  <c r="F18" i="1"/>
  <c r="F13" i="1"/>
  <c r="F14" i="1"/>
  <c r="F15" i="1"/>
  <c r="F16" i="1"/>
  <c r="F17" i="1"/>
  <c r="F19" i="1"/>
  <c r="F22" i="1"/>
  <c r="F25" i="1"/>
  <c r="F26" i="1"/>
  <c r="F12" i="1"/>
  <c r="F33" i="1" l="1"/>
  <c r="F34" i="1" s="1"/>
  <c r="F35" i="1" s="1"/>
  <c r="F37" i="1" s="1"/>
  <c r="F36" i="1"/>
</calcChain>
</file>

<file path=xl/sharedStrings.xml><?xml version="1.0" encoding="utf-8"?>
<sst xmlns="http://schemas.openxmlformats.org/spreadsheetml/2006/main" count="84" uniqueCount="62">
  <si>
    <t>Red</t>
  </si>
  <si>
    <t>White</t>
  </si>
  <si>
    <t>Pink</t>
  </si>
  <si>
    <t>Marble</t>
  </si>
  <si>
    <t>Product/Size</t>
  </si>
  <si>
    <t>Price</t>
  </si>
  <si>
    <t>Quantity</t>
  </si>
  <si>
    <t>4" Poinsettia</t>
  </si>
  <si>
    <t>Total Cost</t>
  </si>
  <si>
    <t>Phone Number:</t>
  </si>
  <si>
    <t>E-Mail:</t>
  </si>
  <si>
    <t>Color/Description</t>
  </si>
  <si>
    <t xml:space="preserve"> </t>
  </si>
  <si>
    <t>Contact Name:</t>
  </si>
  <si>
    <t>Total: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</si>
  <si>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</si>
  <si>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</si>
  <si>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</si>
  <si>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</si>
  <si>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</si>
  <si>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</si>
  <si>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</si>
  <si>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</si>
  <si>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</si>
  <si>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</si>
  <si>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</si>
  <si>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</si>
  <si>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5% GST</t>
  </si>
  <si>
    <t>7% PST</t>
  </si>
  <si>
    <t>Total Units:</t>
  </si>
  <si>
    <t>M</t>
  </si>
  <si>
    <t>10" Christmas Planter</t>
  </si>
  <si>
    <t>10" Poinsettia</t>
  </si>
  <si>
    <t>N</t>
  </si>
  <si>
    <t>O</t>
  </si>
  <si>
    <t>Assorted Colours</t>
  </si>
  <si>
    <t>P</t>
  </si>
  <si>
    <t>Christmas Moss</t>
  </si>
  <si>
    <t>Q</t>
  </si>
  <si>
    <t>4" Kalanchoe</t>
  </si>
  <si>
    <t>R</t>
  </si>
  <si>
    <t>4" Norfolk Pine</t>
  </si>
  <si>
    <t>S</t>
  </si>
  <si>
    <t>8" Norfolk Pine</t>
  </si>
  <si>
    <t>4" Christmas Cactus (Zygo)</t>
  </si>
  <si>
    <t>4" Frosty Fern (Selaginella)</t>
  </si>
  <si>
    <t>13" Christmas Planter</t>
  </si>
  <si>
    <t>6" Christmas Planter</t>
  </si>
  <si>
    <t>8" Christmas Planter</t>
  </si>
  <si>
    <t>T</t>
  </si>
  <si>
    <t>U</t>
  </si>
  <si>
    <r>
      <t xml:space="preserve">Hilltop Greenhouses Fundraiser Order Form 2019
</t>
    </r>
    <r>
      <rPr>
        <sz val="11"/>
        <rFont val="Arial"/>
        <family val="2"/>
      </rPr>
      <t>1840 Burnside Road West, Victoria BC
Phone: 250-479-3695 Fax: 250-479-5424
Sales@hilltopgreenhouses.com</t>
    </r>
  </si>
  <si>
    <t>10" Poinsettia w Metal Cover</t>
  </si>
  <si>
    <t>Mixed</t>
  </si>
  <si>
    <t>Miniature Tree</t>
  </si>
  <si>
    <t>Tri-Colour</t>
  </si>
  <si>
    <t>6.5" Poinsettia w Deco Cover</t>
  </si>
  <si>
    <t>*** All items (excluding planters) ship with plastic pot covers unless noted.</t>
  </si>
  <si>
    <t>Culb Name:</t>
  </si>
  <si>
    <r>
      <t>Return this form with final numbers by Thursday</t>
    </r>
    <r>
      <rPr>
        <b/>
        <sz val="9"/>
        <rFont val="Arial"/>
        <family val="2"/>
      </rPr>
      <t xml:space="preserve"> November 1st, 2019</t>
    </r>
  </si>
  <si>
    <t xml:space="preserve">Please make payment cheque payable to: </t>
  </si>
  <si>
    <t xml:space="preserve">PST/GST are charged on all Fundraisers.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</si>
</sst>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b/>
      <u/>
      <sz val="10"/>
      <color theme="9" tint="-0.499984740745262"/>
      <name val="Arial"/>
      <family val="2"/>
    </font>
    <font>
      <b/>
      <sz val="10"/>
      <color rgb="FFFF0000"/>
      <name val="Arial"/>
      <family val="2"/>
    </font>
    <font>
      <b/>
      <sz val="14"/>
      <color theme="9" tint="-0.499984740745262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0" fontId="0" fillId="0" borderId="0" xfId="0" applyAlignment="1"/>
    <xf numFmtId="0" fontId="0" fillId="0" borderId="1" xfId="0" applyBorder="1"/>
    <xf numFmtId="0" fontId="0" fillId="0" borderId="0" xfId="0" applyBorder="1" applyAlignment="1"/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0" xfId="0" applyFont="1" applyBorder="1" applyAlignment="1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/>
    <xf numFmtId="164" fontId="2" fillId="0" borderId="0" xfId="0" applyNumberFormat="1" applyFont="1" applyBorder="1"/>
    <xf numFmtId="0" fontId="3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0" fillId="0" borderId="3" xfId="0" applyBorder="1" applyAlignment="1"/>
    <xf numFmtId="164" fontId="0" fillId="0" borderId="0" xfId="0" applyNumberFormat="1" applyAlignment="1">
      <alignment horizontal="right"/>
    </xf>
    <xf numFmtId="0" fontId="0" fillId="0" borderId="1" xfId="0" applyBorder="1" applyAlignment="1">
      <alignment horizontal="right" indent="1"/>
    </xf>
    <xf numFmtId="164" fontId="0" fillId="0" borderId="1" xfId="0" applyNumberFormat="1" applyBorder="1" applyAlignment="1">
      <alignment horizontal="center"/>
    </xf>
    <xf numFmtId="0" fontId="4" fillId="0" borderId="0" xfId="0" applyFont="1" applyBorder="1"/>
    <xf numFmtId="0" fontId="7" fillId="0" borderId="0" xfId="0" applyFont="1" applyBorder="1"/>
    <xf numFmtId="0" fontId="7" fillId="0" borderId="0" xfId="0" applyFont="1" applyFill="1" applyBorder="1"/>
    <xf numFmtId="0" fontId="2" fillId="0" borderId="0" xfId="0" applyFont="1" applyAlignment="1">
      <alignment horizontal="right"/>
    </xf>
    <xf numFmtId="0" fontId="0" fillId="0" borderId="1" xfId="0" applyBorder="1" applyAlignment="1">
      <alignment horizontal="left"/>
    </xf>
    <xf numFmtId="0" fontId="1" fillId="0" borderId="0" xfId="0" applyFont="1" applyBorder="1"/>
    <xf numFmtId="0" fontId="2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8" fillId="0" borderId="0" xfId="1" applyFont="1" applyBorder="1" applyAlignment="1" applyProtection="1">
      <alignment horizontal="right"/>
    </xf>
    <xf numFmtId="164" fontId="5" fillId="0" borderId="0" xfId="0" applyNumberFormat="1" applyFont="1" applyBorder="1"/>
    <xf numFmtId="0" fontId="4" fillId="0" borderId="1" xfId="0" applyFont="1" applyBorder="1" applyAlignment="1">
      <alignment horizontal="left"/>
    </xf>
    <xf numFmtId="0" fontId="0" fillId="0" borderId="0" xfId="0" applyFill="1" applyBorder="1"/>
    <xf numFmtId="164" fontId="0" fillId="0" borderId="7" xfId="0" applyNumberFormat="1" applyBorder="1"/>
    <xf numFmtId="164" fontId="0" fillId="0" borderId="8" xfId="0" applyNumberFormat="1" applyBorder="1" applyAlignment="1">
      <alignment horizontal="center"/>
    </xf>
    <xf numFmtId="164" fontId="0" fillId="0" borderId="4" xfId="0" applyNumberFormat="1" applyBorder="1"/>
    <xf numFmtId="0" fontId="9" fillId="0" borderId="0" xfId="0" applyFont="1"/>
    <xf numFmtId="164" fontId="0" fillId="0" borderId="11" xfId="0" applyNumberFormat="1" applyBorder="1"/>
    <xf numFmtId="0" fontId="2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/>
    </xf>
    <xf numFmtId="164" fontId="0" fillId="0" borderId="13" xfId="0" applyNumberFormat="1" applyBorder="1" applyAlignment="1">
      <alignment horizontal="center"/>
    </xf>
    <xf numFmtId="0" fontId="0" fillId="0" borderId="13" xfId="0" applyBorder="1" applyAlignment="1">
      <alignment horizontal="right" indent="1"/>
    </xf>
    <xf numFmtId="164" fontId="0" fillId="0" borderId="14" xfId="0" applyNumberFormat="1" applyBorder="1"/>
    <xf numFmtId="0" fontId="5" fillId="0" borderId="0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0" fillId="0" borderId="15" xfId="0" applyBorder="1" applyAlignment="1">
      <alignment wrapText="1"/>
    </xf>
    <xf numFmtId="0" fontId="2" fillId="0" borderId="16" xfId="0" applyFont="1" applyBorder="1" applyAlignment="1">
      <alignment horizontal="center" wrapText="1"/>
    </xf>
    <xf numFmtId="164" fontId="2" fillId="0" borderId="16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left"/>
    </xf>
    <xf numFmtId="0" fontId="0" fillId="0" borderId="18" xfId="0" applyBorder="1"/>
    <xf numFmtId="164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right" indent="1"/>
    </xf>
    <xf numFmtId="164" fontId="0" fillId="0" borderId="19" xfId="0" applyNumberFormat="1" applyBorder="1"/>
    <xf numFmtId="0" fontId="5" fillId="0" borderId="13" xfId="0" applyFont="1" applyBorder="1"/>
    <xf numFmtId="0" fontId="10" fillId="0" borderId="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right"/>
    </xf>
    <xf numFmtId="0" fontId="3" fillId="0" borderId="21" xfId="0" applyFont="1" applyBorder="1" applyAlignment="1"/>
    <xf numFmtId="0" fontId="3" fillId="0" borderId="21" xfId="0" applyFont="1" applyBorder="1" applyAlignment="1">
      <alignment horizontal="right"/>
    </xf>
    <xf numFmtId="0" fontId="3" fillId="0" borderId="22" xfId="0" applyFont="1" applyBorder="1" applyAlignment="1">
      <alignment horizontal="right"/>
    </xf>
    <xf numFmtId="0" fontId="0" fillId="0" borderId="23" xfId="0" applyBorder="1" applyAlignment="1"/>
    <xf numFmtId="0" fontId="3" fillId="0" borderId="8" xfId="0" applyFont="1" applyBorder="1" applyAlignment="1">
      <alignment horizontal="right"/>
    </xf>
    <xf numFmtId="0" fontId="0" fillId="0" borderId="9" xfId="0" applyBorder="1" applyAlignment="1"/>
    <xf numFmtId="0" fontId="0" fillId="0" borderId="24" xfId="0" applyBorder="1" applyAlignment="1"/>
    <xf numFmtId="0" fontId="3" fillId="0" borderId="9" xfId="0" applyFont="1" applyBorder="1" applyAlignment="1">
      <alignment horizontal="right"/>
    </xf>
    <xf numFmtId="0" fontId="0" fillId="0" borderId="25" xfId="0" applyBorder="1" applyAlignment="1"/>
    <xf numFmtId="0" fontId="3" fillId="0" borderId="9" xfId="0" applyFont="1" applyBorder="1" applyAlignment="1"/>
    <xf numFmtId="0" fontId="5" fillId="0" borderId="21" xfId="0" applyFont="1" applyBorder="1" applyAlignment="1"/>
    <xf numFmtId="0" fontId="10" fillId="0" borderId="0" xfId="0" applyFont="1" applyBorder="1" applyAlignment="1">
      <alignment horizontal="center" vertical="center" wrapText="1"/>
    </xf>
    <xf numFmtId="164" fontId="0" fillId="0" borderId="10" xfId="0" applyNumberFormat="1" applyBorder="1"/>
    <xf numFmtId="0" fontId="0" fillId="0" borderId="10" xfId="0" applyNumberForma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295276</xdr:colOff>
      <xdr:row>0</xdr:row>
      <xdr:rowOff>1</xdr:rowOff>
    </xdr:from>
    <xdr:to>
      <xdr:col>1</xdr:col>
      <xdr:colOff>1228726</xdr:colOff>
      <xdr:row>1</xdr:row>
      <xdr:rowOff>209551</xdr:rowOff>
    </xdr:to>
    <xdr:pic>
      <xdr:nvPicPr>
        <xdr:cNvPr id="1158" name="Picture 4" descr="logo3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r="33333" b="47879"/>
        <a:stretch/>
      </xdr:blipFill>
      <xdr:spPr bwMode="auto">
        <a:xfrm>
          <a:off x="666751" y="1"/>
          <a:ext cx="9334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152400</xdr:colOff>
      <xdr:row>0</xdr:row>
      <xdr:rowOff>38100</xdr:rowOff>
    </xdr:from>
    <xdr:to>
      <xdr:col>5</xdr:col>
      <xdr:colOff>1085850</xdr:colOff>
      <xdr:row>1</xdr:row>
      <xdr:rowOff>247650</xdr:rowOff>
    </xdr:to>
    <xdr:pic>
      <xdr:nvPicPr>
        <xdr:cNvPr id="3" name="Picture 4" descr="logo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r="33333" b="47879"/>
        <a:stretch/>
      </xdr:blipFill>
      <xdr:spPr bwMode="auto">
        <a:xfrm>
          <a:off x="6800850" y="38100"/>
          <a:ext cx="9334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4"/>
  <sheetViews>
    <sheetView tabSelected="1" zoomScaleNormal="100" workbookViewId="0">
      <selection activeCell="B42" sqref="B42"/>
    </sheetView>
  </sheetViews>
  <sheetFormatPr defaultRowHeight="12.75" x14ac:dyDescent="0.2"/>
  <cols>
    <col min="1" max="1" width="5.5703125" customWidth="1"/>
    <col min="2" max="2" width="27.5703125" customWidth="1"/>
    <col min="3" max="3" width="35.7109375" customWidth="1"/>
    <col min="4" max="4" width="13.140625" style="2" customWidth="1"/>
    <col min="5" max="6" width="17.7109375" customWidth="1"/>
  </cols>
  <sheetData>
    <row r="1" spans="1:12" ht="48" customHeight="1" x14ac:dyDescent="0.2">
      <c r="B1" s="70" t="s">
        <v>51</v>
      </c>
      <c r="C1" s="70"/>
      <c r="D1" s="70"/>
      <c r="E1" s="70"/>
      <c r="F1" s="70"/>
    </row>
    <row r="2" spans="1:12" s="3" customFormat="1" ht="20.25" customHeight="1" x14ac:dyDescent="0.2">
      <c r="B2" s="70"/>
      <c r="C2" s="70"/>
      <c r="D2" s="70"/>
      <c r="E2" s="70"/>
      <c r="F2" s="70"/>
    </row>
    <row r="3" spans="1:12" s="3" customFormat="1" ht="20.25" customHeight="1" thickBot="1" x14ac:dyDescent="0.25">
      <c r="B3" s="57"/>
      <c r="C3" s="57"/>
      <c r="D3" s="57"/>
      <c r="E3" s="57"/>
      <c r="F3" s="57"/>
    </row>
    <row r="4" spans="1:12" s="3" customFormat="1" ht="22.5" customHeight="1" x14ac:dyDescent="0.2">
      <c r="B4" s="58" t="s">
        <v>58</v>
      </c>
      <c r="C4" s="59"/>
      <c r="D4" s="60" t="s">
        <v>12</v>
      </c>
      <c r="E4" s="69"/>
      <c r="F4" s="67"/>
    </row>
    <row r="5" spans="1:12" s="3" customFormat="1" ht="18.75" customHeight="1" x14ac:dyDescent="0.2">
      <c r="B5" s="61" t="s">
        <v>13</v>
      </c>
      <c r="C5" s="17"/>
      <c r="D5" s="16" t="s">
        <v>12</v>
      </c>
      <c r="E5" s="17"/>
      <c r="F5" s="62"/>
      <c r="J5" s="5"/>
      <c r="K5" s="5"/>
      <c r="L5" s="5"/>
    </row>
    <row r="6" spans="1:12" s="3" customFormat="1" ht="18.75" customHeight="1" x14ac:dyDescent="0.2">
      <c r="B6" s="61" t="s">
        <v>10</v>
      </c>
      <c r="C6" s="6"/>
      <c r="D6" s="15"/>
      <c r="E6" s="5"/>
      <c r="F6" s="62"/>
      <c r="J6" s="5"/>
      <c r="K6" s="5"/>
      <c r="L6" s="5"/>
    </row>
    <row r="7" spans="1:12" s="3" customFormat="1" ht="18.75" customHeight="1" x14ac:dyDescent="0.2">
      <c r="B7" s="61" t="s">
        <v>9</v>
      </c>
      <c r="C7" s="7"/>
      <c r="D7" s="17"/>
      <c r="E7" s="17"/>
      <c r="F7" s="62"/>
      <c r="I7" s="8"/>
      <c r="J7" s="5"/>
      <c r="K7" s="5"/>
      <c r="L7" s="5"/>
    </row>
    <row r="8" spans="1:12" s="3" customFormat="1" ht="18.75" customHeight="1" thickBot="1" x14ac:dyDescent="0.25">
      <c r="B8" s="63"/>
      <c r="C8" s="68"/>
      <c r="D8" s="66"/>
      <c r="E8" s="64"/>
      <c r="F8" s="65"/>
      <c r="J8" s="5"/>
      <c r="K8" s="5"/>
      <c r="L8" s="5"/>
    </row>
    <row r="9" spans="1:12" s="3" customFormat="1" ht="15" customHeight="1" thickBot="1" x14ac:dyDescent="0.25">
      <c r="A9" s="64"/>
      <c r="B9" s="66"/>
      <c r="C9" s="64"/>
      <c r="D9" s="64"/>
      <c r="E9" s="64"/>
      <c r="F9" s="64"/>
    </row>
    <row r="10" spans="1:12" s="3" customFormat="1" ht="16.5" customHeight="1" thickBot="1" x14ac:dyDescent="0.25">
      <c r="B10" s="13"/>
      <c r="C10" s="5"/>
      <c r="D10" s="5"/>
      <c r="E10" s="5"/>
      <c r="F10" s="5"/>
    </row>
    <row r="11" spans="1:12" s="1" customFormat="1" ht="15" customHeight="1" thickBot="1" x14ac:dyDescent="0.25">
      <c r="A11" s="46"/>
      <c r="B11" s="47" t="s">
        <v>4</v>
      </c>
      <c r="C11" s="47" t="s">
        <v>11</v>
      </c>
      <c r="D11" s="48" t="s">
        <v>5</v>
      </c>
      <c r="E11" s="47" t="s">
        <v>6</v>
      </c>
      <c r="F11" s="49" t="s">
        <v>8</v>
      </c>
    </row>
    <row r="12" spans="1:12" ht="15" customHeight="1" x14ac:dyDescent="0.2">
      <c r="A12" s="50" t="s">
        <v>15</v>
      </c>
      <c r="B12" s="51" t="s">
        <v>7</v>
      </c>
      <c r="C12" s="52" t="s">
        <v>0</v>
      </c>
      <c r="D12" s="53">
        <v>3</v>
      </c>
      <c r="E12" s="54"/>
      <c r="F12" s="55">
        <f>(D12*E12)</f>
        <v>0</v>
      </c>
    </row>
    <row r="13" spans="1:12" ht="15" customHeight="1" x14ac:dyDescent="0.2">
      <c r="A13" s="27" t="s">
        <v>16</v>
      </c>
      <c r="B13" s="25" t="s">
        <v>7</v>
      </c>
      <c r="C13" s="4" t="s">
        <v>1</v>
      </c>
      <c r="D13" s="20">
        <v>3</v>
      </c>
      <c r="E13" s="19"/>
      <c r="F13" s="37">
        <f t="shared" ref="F13:F32" si="0">(D13*E13)</f>
        <v>0</v>
      </c>
    </row>
    <row r="14" spans="1:12" ht="15" customHeight="1" x14ac:dyDescent="0.2">
      <c r="A14" s="27" t="s">
        <v>17</v>
      </c>
      <c r="B14" s="25" t="s">
        <v>7</v>
      </c>
      <c r="C14" s="4" t="s">
        <v>3</v>
      </c>
      <c r="D14" s="20">
        <v>3</v>
      </c>
      <c r="E14" s="19"/>
      <c r="F14" s="37">
        <f t="shared" si="0"/>
        <v>0</v>
      </c>
    </row>
    <row r="15" spans="1:12" ht="15" customHeight="1" x14ac:dyDescent="0.2">
      <c r="A15" s="27" t="s">
        <v>18</v>
      </c>
      <c r="B15" s="25" t="s">
        <v>7</v>
      </c>
      <c r="C15" s="4" t="s">
        <v>2</v>
      </c>
      <c r="D15" s="20">
        <v>3</v>
      </c>
      <c r="E15" s="19"/>
      <c r="F15" s="37">
        <f t="shared" si="0"/>
        <v>0</v>
      </c>
    </row>
    <row r="16" spans="1:12" ht="15" customHeight="1" x14ac:dyDescent="0.2">
      <c r="A16" s="27" t="s">
        <v>19</v>
      </c>
      <c r="B16" s="25" t="s">
        <v>56</v>
      </c>
      <c r="C16" s="4" t="s">
        <v>0</v>
      </c>
      <c r="D16" s="20">
        <v>6.75</v>
      </c>
      <c r="E16" s="19"/>
      <c r="F16" s="37">
        <f t="shared" si="0"/>
        <v>0</v>
      </c>
    </row>
    <row r="17" spans="1:6" ht="15" customHeight="1" x14ac:dyDescent="0.2">
      <c r="A17" s="27" t="s">
        <v>20</v>
      </c>
      <c r="B17" s="25" t="s">
        <v>56</v>
      </c>
      <c r="C17" s="4" t="s">
        <v>1</v>
      </c>
      <c r="D17" s="20">
        <v>6.75</v>
      </c>
      <c r="E17" s="19"/>
      <c r="F17" s="37">
        <f t="shared" si="0"/>
        <v>0</v>
      </c>
    </row>
    <row r="18" spans="1:6" ht="15" customHeight="1" x14ac:dyDescent="0.2">
      <c r="A18" s="27" t="s">
        <v>21</v>
      </c>
      <c r="B18" s="25" t="s">
        <v>56</v>
      </c>
      <c r="C18" s="4" t="s">
        <v>3</v>
      </c>
      <c r="D18" s="20">
        <v>6.75</v>
      </c>
      <c r="E18" s="19"/>
      <c r="F18" s="37">
        <f>(D18*E18)</f>
        <v>0</v>
      </c>
    </row>
    <row r="19" spans="1:6" ht="15" customHeight="1" x14ac:dyDescent="0.2">
      <c r="A19" s="27" t="s">
        <v>22</v>
      </c>
      <c r="B19" s="25" t="s">
        <v>56</v>
      </c>
      <c r="C19" s="4" t="s">
        <v>2</v>
      </c>
      <c r="D19" s="20">
        <v>6.75</v>
      </c>
      <c r="E19" s="19"/>
      <c r="F19" s="37">
        <f t="shared" si="0"/>
        <v>0</v>
      </c>
    </row>
    <row r="20" spans="1:6" ht="15" customHeight="1" x14ac:dyDescent="0.2">
      <c r="A20" s="27" t="s">
        <v>23</v>
      </c>
      <c r="B20" s="25" t="s">
        <v>32</v>
      </c>
      <c r="C20" s="4" t="s">
        <v>0</v>
      </c>
      <c r="D20" s="20">
        <v>16.5</v>
      </c>
      <c r="E20" s="19"/>
      <c r="F20" s="37">
        <f t="shared" si="0"/>
        <v>0</v>
      </c>
    </row>
    <row r="21" spans="1:6" ht="15" customHeight="1" x14ac:dyDescent="0.2">
      <c r="A21" s="27" t="s">
        <v>24</v>
      </c>
      <c r="B21" s="25" t="s">
        <v>32</v>
      </c>
      <c r="C21" s="4" t="s">
        <v>55</v>
      </c>
      <c r="D21" s="20">
        <v>16.5</v>
      </c>
      <c r="E21" s="19"/>
      <c r="F21" s="37">
        <f t="shared" si="0"/>
        <v>0</v>
      </c>
    </row>
    <row r="22" spans="1:6" ht="15" customHeight="1" x14ac:dyDescent="0.2">
      <c r="A22" s="27" t="s">
        <v>25</v>
      </c>
      <c r="B22" s="44" t="s">
        <v>52</v>
      </c>
      <c r="C22" s="4" t="s">
        <v>0</v>
      </c>
      <c r="D22" s="20">
        <v>19.75</v>
      </c>
      <c r="E22" s="19"/>
      <c r="F22" s="37">
        <f t="shared" si="0"/>
        <v>0</v>
      </c>
    </row>
    <row r="23" spans="1:6" ht="15" customHeight="1" x14ac:dyDescent="0.2">
      <c r="A23" s="27" t="s">
        <v>26</v>
      </c>
      <c r="B23" s="44" t="s">
        <v>47</v>
      </c>
      <c r="C23" s="45" t="s">
        <v>53</v>
      </c>
      <c r="D23" s="20">
        <v>10.5</v>
      </c>
      <c r="E23" s="19"/>
      <c r="F23" s="37">
        <f>(D23*E23)</f>
        <v>0</v>
      </c>
    </row>
    <row r="24" spans="1:6" ht="15" customHeight="1" x14ac:dyDescent="0.2">
      <c r="A24" s="27" t="s">
        <v>30</v>
      </c>
      <c r="B24" s="31" t="s">
        <v>48</v>
      </c>
      <c r="C24" s="45" t="s">
        <v>53</v>
      </c>
      <c r="D24" s="20">
        <v>13.5</v>
      </c>
      <c r="E24" s="19"/>
      <c r="F24" s="37">
        <f>(D24*E24)</f>
        <v>0</v>
      </c>
    </row>
    <row r="25" spans="1:6" ht="15" customHeight="1" x14ac:dyDescent="0.2">
      <c r="A25" s="27" t="s">
        <v>33</v>
      </c>
      <c r="B25" s="25" t="s">
        <v>31</v>
      </c>
      <c r="C25" s="45" t="s">
        <v>53</v>
      </c>
      <c r="D25" s="20">
        <v>17.5</v>
      </c>
      <c r="E25" s="19"/>
      <c r="F25" s="37">
        <f t="shared" si="0"/>
        <v>0</v>
      </c>
    </row>
    <row r="26" spans="1:6" ht="15" customHeight="1" x14ac:dyDescent="0.2">
      <c r="A26" s="27" t="s">
        <v>34</v>
      </c>
      <c r="B26" s="31" t="s">
        <v>46</v>
      </c>
      <c r="C26" s="45" t="s">
        <v>53</v>
      </c>
      <c r="D26" s="20">
        <v>19.5</v>
      </c>
      <c r="E26" s="19"/>
      <c r="F26" s="37">
        <f t="shared" si="0"/>
        <v>0</v>
      </c>
    </row>
    <row r="27" spans="1:6" ht="15" customHeight="1" x14ac:dyDescent="0.2">
      <c r="A27" s="27" t="s">
        <v>36</v>
      </c>
      <c r="B27" s="31" t="s">
        <v>44</v>
      </c>
      <c r="C27" s="45" t="s">
        <v>35</v>
      </c>
      <c r="D27" s="20">
        <v>2.75</v>
      </c>
      <c r="E27" s="19"/>
      <c r="F27" s="37">
        <f t="shared" si="0"/>
        <v>0</v>
      </c>
    </row>
    <row r="28" spans="1:6" ht="15" customHeight="1" x14ac:dyDescent="0.2">
      <c r="A28" s="27" t="s">
        <v>38</v>
      </c>
      <c r="B28" s="31" t="s">
        <v>45</v>
      </c>
      <c r="C28" s="45" t="s">
        <v>37</v>
      </c>
      <c r="D28" s="20">
        <v>2.75</v>
      </c>
      <c r="E28" s="19"/>
      <c r="F28" s="37">
        <f t="shared" si="0"/>
        <v>0</v>
      </c>
    </row>
    <row r="29" spans="1:6" ht="15" customHeight="1" x14ac:dyDescent="0.2">
      <c r="A29" s="27" t="s">
        <v>40</v>
      </c>
      <c r="B29" s="31" t="s">
        <v>39</v>
      </c>
      <c r="C29" s="45" t="s">
        <v>0</v>
      </c>
      <c r="D29" s="20">
        <v>2.75</v>
      </c>
      <c r="E29" s="19"/>
      <c r="F29" s="37">
        <f>(D29*E29)</f>
        <v>0</v>
      </c>
    </row>
    <row r="30" spans="1:6" ht="15" customHeight="1" x14ac:dyDescent="0.2">
      <c r="A30" s="27" t="s">
        <v>42</v>
      </c>
      <c r="B30" s="31" t="s">
        <v>39</v>
      </c>
      <c r="C30" s="45" t="s">
        <v>1</v>
      </c>
      <c r="D30" s="20">
        <v>2.75</v>
      </c>
      <c r="E30" s="19"/>
      <c r="F30" s="37">
        <f t="shared" si="0"/>
        <v>0</v>
      </c>
    </row>
    <row r="31" spans="1:6" ht="15" customHeight="1" x14ac:dyDescent="0.2">
      <c r="A31" s="27" t="s">
        <v>49</v>
      </c>
      <c r="B31" s="31" t="s">
        <v>41</v>
      </c>
      <c r="C31" s="45" t="s">
        <v>54</v>
      </c>
      <c r="D31" s="20">
        <v>6.5</v>
      </c>
      <c r="E31" s="19"/>
      <c r="F31" s="37">
        <f t="shared" si="0"/>
        <v>0</v>
      </c>
    </row>
    <row r="32" spans="1:6" ht="15" customHeight="1" thickBot="1" x14ac:dyDescent="0.25">
      <c r="A32" s="38" t="s">
        <v>50</v>
      </c>
      <c r="B32" s="39" t="s">
        <v>43</v>
      </c>
      <c r="C32" s="56" t="s">
        <v>54</v>
      </c>
      <c r="D32" s="40">
        <v>22.5</v>
      </c>
      <c r="E32" s="41"/>
      <c r="F32" s="42">
        <f t="shared" si="0"/>
        <v>0</v>
      </c>
    </row>
    <row r="33" spans="1:6" ht="15" customHeight="1" thickBot="1" x14ac:dyDescent="0.25">
      <c r="A33" s="9"/>
      <c r="B33" s="43" t="s">
        <v>57</v>
      </c>
      <c r="C33" s="26"/>
      <c r="D33" s="34" t="s">
        <v>29</v>
      </c>
      <c r="E33" s="72">
        <f>SUM(E12:E32)</f>
        <v>0</v>
      </c>
      <c r="F33" s="71">
        <f>SUM(F12:F32)</f>
        <v>0</v>
      </c>
    </row>
    <row r="34" spans="1:6" ht="15" customHeight="1" x14ac:dyDescent="0.2">
      <c r="B34" s="21"/>
      <c r="C34" s="9"/>
      <c r="D34" s="10"/>
      <c r="E34" s="24" t="s">
        <v>14</v>
      </c>
      <c r="F34" s="35">
        <f>F33</f>
        <v>0</v>
      </c>
    </row>
    <row r="35" spans="1:6" ht="15" customHeight="1" x14ac:dyDescent="0.2">
      <c r="B35" s="21" t="s">
        <v>59</v>
      </c>
      <c r="C35" s="32"/>
      <c r="D35" s="30"/>
      <c r="E35" s="28" t="s">
        <v>27</v>
      </c>
      <c r="F35" s="35">
        <f>F34*0.05</f>
        <v>0</v>
      </c>
    </row>
    <row r="36" spans="1:6" ht="15" customHeight="1" x14ac:dyDescent="0.2">
      <c r="B36" s="22" t="s">
        <v>60</v>
      </c>
      <c r="C36" s="11"/>
      <c r="D36" s="10"/>
      <c r="E36" s="29" t="s">
        <v>28</v>
      </c>
      <c r="F36" s="35">
        <f>F34*0.07</f>
        <v>0</v>
      </c>
    </row>
    <row r="37" spans="1:6" ht="15" customHeight="1" thickBot="1" x14ac:dyDescent="0.25">
      <c r="B37" s="23" t="s">
        <v>61</v>
      </c>
      <c r="C37" s="9"/>
      <c r="D37" s="12"/>
      <c r="E37" s="24" t="s">
        <v>14</v>
      </c>
      <c r="F37" s="33">
        <f>F34+F35+F36</f>
        <v>0</v>
      </c>
    </row>
    <row r="38" spans="1:6" ht="15" customHeight="1" x14ac:dyDescent="0.2">
      <c r="D38" s="10"/>
      <c r="E38" s="14"/>
      <c r="F38" s="18"/>
    </row>
    <row r="39" spans="1:6" x14ac:dyDescent="0.2">
      <c r="B39" s="36"/>
    </row>
    <row r="44" spans="1:6" x14ac:dyDescent="0.2">
      <c r="D44" s="18"/>
    </row>
  </sheetData>
  <mergeCells count="1">
    <mergeCell ref="B1:F2"/>
  </mergeCells>
  <phoneticPr fontId="1" type="noConversion"/>
  <printOptions horizontalCentered="1"/>
  <pageMargins left="0.15748031496062992" right="0.15748031496062992" top="0.51181102362204722" bottom="0.51181102362204722" header="0" footer="0"/>
  <pageSetup scale="73" orientation="landscape" horizontalDpi="4294967295" verticalDpi="4294967295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Fundraiser Order Form</vt:lpstr>
    </vt:vector>
  </TitlesOfParts>
  <Company>HiLLtop Greenhouses.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theresa</dc:creator>
  <cp:lastModifiedBy>Christine Etele</cp:lastModifiedBy>
  <cp:lastPrinted>2019-08-31T20:19:03Z</cp:lastPrinted>
  <dcterms:created xsi:type="dcterms:W3CDTF">2006-07-12T23:16:27Z</dcterms:created>
  <dcterms:modified xsi:type="dcterms:W3CDTF">2019-09-26T07:11:37Z</dcterms:modified>
</cp:coreProperties>
</file>